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876F353C-A527-4563-AA80-213A7BBF27A1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<sst xmlns="http://schemas.openxmlformats.org/spreadsheetml/2006/main" count="445" uniqueCount="314">
  <si>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</si>
  <si>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</si>
  <si>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</si>
  <si>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</si>
  <si>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</si>
  <si>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</si>
  <si>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</si>
  <si>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</si>
  <si>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</si>
  <si>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</si>
  <si>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</si>
  <si>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</si>
  <si>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</si>
  <si>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</si>
  <si>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</si>
  <si>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</si>
  <si>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</si>
  <si>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</si>
  <si>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</si>
  <si>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</si>
  <si>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</si>
  <si>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</si>
  <si>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</si>
  <si>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</si>
  <si>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</si>
  <si>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</si>
  <si>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</si>
  <si>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</si>
  <si>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</si>
  <si>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</si>
  <si>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</si>
  <si>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</si>
  <si>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</si>
  <si>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</si>
  <si>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</si>
  <si>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</si>
  <si>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</si>
  <si>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</si>
  <si>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</si>
  <si>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</si>
  <si>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</si>
  <si>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</si>
  <si>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</si>
  <si>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</si>
  <si>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</si>
  <si>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</si>
  <si>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</si>
  <si>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</si>
  <si>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</si>
  <si>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</si>
  <si>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</si>
  <si>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</si>
  <si>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</si>
  <si>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</si>
  <si>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</si>
  <si>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</si>
  <si>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</si>
  <si>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</si>
  <si>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</si>
  <si>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</si>
  <si>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</si>
  <si>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</si>
  <si>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</si>
  <si>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</si>
  <si>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</si>
  <si>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</si>
  <si>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</si>
  <si>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</si>
  <si>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</si>
  <si>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</si>
  <si>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</si>
  <si>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</si>
  <si>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</si>
  <si>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</si>
  <si>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</si>
  <si>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</si>
  <si>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</si>
  <si>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</si>
  <si>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</si>
  <si>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</si>
  <si>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</si>
  <si>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</si>
  <si>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</si>
  <si>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</si>
  <si>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</si>
  <si>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</si>
  <si>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</si>
  <si>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</si>
  <si>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</si>
  <si>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</si>
  <si>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</si>
  <si>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</si>
  <si>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</si>
  <si>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</si>
  <si>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</si>
  <si>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</si>
  <si>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</si>
  <si>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</si>
  <si>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</si>
  <si>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</si>
  <si>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</si>
  <si>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</si>
  <si>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</si>
  <si>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</si>
  <si>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</si>
  <si>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</si>
  <si>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</si>
  <si>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</si>
  <si>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</si>
  <si>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</si>
  <si>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</si>
  <si>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</si>
  <si>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</si>
  <si>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</si>
  <si>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</si>
  <si>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</si>
  <si>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</si>
  <si>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</si>
  <si>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</si>
  <si>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</si>
  <si>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</si>
  <si>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</si>
  <si>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</si>
  <si>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</si>
  <si>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</si>
  <si>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</si>
  <si>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</si>
  <si>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</si>
  <si>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</si>
  <si>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</si>
  <si>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</si>
  <si>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</si>
  <si>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</si>
  <si>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</si>
  <si>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</si>
  <si>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</si>
  <si>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</si>
  <si>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</si>
  <si>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</si>
  <si>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</si>
  <si>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</si>
  <si>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</si>
  <si>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</si>
  <si>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</si>
  <si>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</si>
  <si>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</si>
  <si>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</si>
  <si>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</si>
  <si>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</si>
  <si>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</si>
  <si>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</si>
  <si>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</si>
  <si>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</si>
  <si>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</si>
  <si>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</si>
  <si>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</si>
  <si>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</si>
  <si>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</si>
  <si>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</si>
  <si>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</si>
  <si>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</si>
  <si>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</si>
  <si>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</si>
  <si>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</si>
  <si>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</si>
  <si>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</si>
  <si>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</si>
  <si>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</si>
  <si>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</si>
  <si>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</si>
  <si>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</si>
  <si>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</si>
  <si>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</si>
  <si>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</si>
  <si>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</si>
  <si>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</si>
  <si>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</si>
  <si>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</si>
  <si>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</si>
  <si>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</si>
  <si>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</si>
  <si>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</si>
  <si>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</si>
  <si>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</si>
  <si>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</si>
  <si>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</si>
  <si>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</si>
  <si>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</si>
  <si>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</si>
  <si>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</si>
  <si>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</si>
  <si>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</si>
  <si>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</si>
  <si>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</si>
  <si>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</si>
  <si>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</si>
  <si>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</si>
  <si>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</si>
  <si>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</si>
  <si>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</si>
  <si>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</si>
  <si>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</si>
  <si>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</si>
  <si>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</si>
  <si>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</si>
  <si>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</si>
  <si>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</si>
  <si>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</si>
  <si>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</si>
  <si>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</si>
  <si>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</si>
  <si>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</si>
  <si>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</si>
  <si>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</si>
  <si>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</si>
  <si>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</si>
  <si>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</si>
  <si>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</si>
  <si>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</si>
  <si>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</si>
  <si>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</si>
  <si>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</si>
  <si>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</si>
  <si>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</si>
  <si>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</si>
  <si>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</si>
  <si>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</si>
  <si>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</si>
  <si>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</si>
  <si>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</si>
  <si>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</si>
  <si>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</si>
  <si>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</si>
  <si>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</si>
  <si>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</si>
  <si>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</si>
  <si>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</si>
  <si>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</si>
  <si>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</si>
  <si>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</si>
  <si>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</si>
  <si>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</si>
  <si>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</si>
  <si>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</si>
  <si>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</si>
  <si>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</si>
  <si>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</si>
  <si>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</si>
  <si>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</si>
  <si>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</si>
  <si>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</si>
  <si>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</si>
  <si>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</si>
  <si>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</si>
  <si>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</si>
  <si>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</si>
  <si>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</si>
  <si>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</si>
  <si>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</si>
  <si>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</si>
  <si>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</si>
  <si>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</si>
  <si>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</si>
  <si>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</si>
  <si>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</si>
  <si>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</si>
  <si>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</si>
  <si>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</si>
  <si>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</si>
  <si>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</si>
  <si>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</si>
  <si>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</si>
  <si>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</si>
  <si>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</si>
  <si>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</si>
  <si>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١٦ من رجب سنة ١٤٤٧ ه</t>
  </si>
  <si>
    <t>٠٥ من يناير سنة ٢٠٢٦ م</t>
  </si>
  <si>
    <t>٢٠٢٥ - ٢٠٢٦</t>
  </si>
  <si>
    <t>١٤٤٦ - ١٤٤٧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</si>
  <si>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</si>
  <si>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</si>
  <si>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</si>
  <si>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</si>
  <si>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</si>
  <si>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</si>
  <si>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</si>
  <si>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</si>
  <si>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</si>
  <si>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</si>
  <si>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</si>
  <si>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</si>
  <si>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</si>
  <si>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</si>
  <si>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</si>
  <si>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</si>
  <si>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</si>
  <si>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ALINDA SYAHNUN RAMADINA</t>
  </si>
  <si>
    <t>AMIRAH AQILATUN AZIZA</t>
  </si>
  <si>
    <t>ANASTASYA KIRANI RAHMAWATI</t>
  </si>
  <si>
    <t>ANGEL BATRISYA</t>
  </si>
  <si>
    <t>FAJRIN NUR KHOTIMAH</t>
  </si>
  <si>
    <t>FIRJANI QOTRUNNADA</t>
  </si>
  <si>
    <t>JELITA AULIYA PUTRI</t>
  </si>
  <si>
    <t>NATASYA DWI OKTAVIA .S.</t>
  </si>
  <si>
    <t>NUR AZAHRA HUMAIRAH</t>
  </si>
  <si>
    <t>RESA ANJANI</t>
  </si>
  <si>
    <t>SELI NOPIANI</t>
  </si>
  <si>
    <t>SHEBI LATANIA</t>
  </si>
  <si>
    <t>SHELIYANI PUTRI</t>
  </si>
  <si>
    <t>SITI FATIMAH AZ ZAHRA</t>
  </si>
  <si>
    <t>SYARIFATUL AMALIAH</t>
  </si>
  <si>
    <t>ZAFARANI NAPISHYA NOERRACHMAN</t>
  </si>
  <si>
    <t>ZHAHIRA VANIA PUTRI</t>
  </si>
  <si>
    <t>الثاني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</si>
</sst>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ج للبنات</v>
      </c>
      <c r="C4" s="124" t="s">
        <v>313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277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278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275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276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296</v>
      </c>
      <c r="C2" s="116" t="s">
        <v>279</v>
      </c>
      <c r="D2" s="117"/>
    </row>
    <row r="3" spans="1:4" ht="18" customHeight="1" x14ac:dyDescent="0.35">
      <c r="A3" s="8">
        <v>2</v>
      </c>
      <c r="B3" s="115" t="s">
        <v>297</v>
      </c>
      <c r="C3" s="116" t="s">
        <v>280</v>
      </c>
      <c r="D3" s="117" t="s">
        <v>81</v>
      </c>
    </row>
    <row r="4" spans="1:4" ht="18" customHeight="1" x14ac:dyDescent="0.35">
      <c r="A4" s="8">
        <v>3</v>
      </c>
      <c r="B4" s="115" t="s">
        <v>298</v>
      </c>
      <c r="C4" s="116" t="s">
        <v>281</v>
      </c>
      <c r="D4" s="117" t="s">
        <v>81</v>
      </c>
    </row>
    <row r="5" spans="1:4" ht="18" customHeight="1" x14ac:dyDescent="0.35">
      <c r="A5" s="8">
        <v>4</v>
      </c>
      <c r="B5" s="115" t="s">
        <v>299</v>
      </c>
      <c r="C5" s="116" t="s">
        <v>282</v>
      </c>
      <c r="D5" s="117" t="s">
        <v>81</v>
      </c>
    </row>
    <row r="6" spans="1:4" ht="18" customHeight="1" x14ac:dyDescent="0.35">
      <c r="A6" s="8">
        <v>5</v>
      </c>
      <c r="B6" s="115" t="s">
        <v>300</v>
      </c>
      <c r="C6" s="116" t="s">
        <v>283</v>
      </c>
      <c r="D6" s="117" t="s">
        <v>81</v>
      </c>
    </row>
    <row r="7" spans="1:4" ht="18" customHeight="1" x14ac:dyDescent="0.35">
      <c r="A7" s="8">
        <v>6</v>
      </c>
      <c r="B7" s="115" t="s">
        <v>301</v>
      </c>
      <c r="C7" s="116" t="s">
        <v>284</v>
      </c>
      <c r="D7" s="117" t="s">
        <v>81</v>
      </c>
    </row>
    <row r="8" spans="1:4" ht="18" customHeight="1" x14ac:dyDescent="0.35">
      <c r="A8" s="8">
        <v>7</v>
      </c>
      <c r="B8" s="115" t="s">
        <v>302</v>
      </c>
      <c r="C8" s="116" t="s">
        <v>285</v>
      </c>
      <c r="D8" s="117" t="s">
        <v>81</v>
      </c>
    </row>
    <row r="9" spans="1:4" ht="18" customHeight="1" x14ac:dyDescent="0.35">
      <c r="A9" s="8">
        <v>8</v>
      </c>
      <c r="B9" s="115" t="s">
        <v>303</v>
      </c>
      <c r="C9" s="116" t="s">
        <v>286</v>
      </c>
      <c r="D9" s="117" t="s">
        <v>81</v>
      </c>
    </row>
    <row r="10" spans="1:4" ht="18" customHeight="1" x14ac:dyDescent="0.35">
      <c r="A10" s="8">
        <v>9</v>
      </c>
      <c r="B10" s="115" t="s">
        <v>304</v>
      </c>
      <c r="C10" s="116" t="s">
        <v>287</v>
      </c>
      <c r="D10" s="117" t="s">
        <v>81</v>
      </c>
    </row>
    <row r="11" spans="1:4" ht="18" customHeight="1" x14ac:dyDescent="0.35">
      <c r="A11" s="8">
        <v>10</v>
      </c>
      <c r="B11" s="115" t="s">
        <v>305</v>
      </c>
      <c r="C11" s="116" t="s">
        <v>288</v>
      </c>
      <c r="D11" s="117" t="s">
        <v>81</v>
      </c>
    </row>
    <row r="12" spans="1:4" ht="18" customHeight="1" x14ac:dyDescent="0.35">
      <c r="A12" s="8">
        <v>11</v>
      </c>
      <c r="B12" s="115" t="s">
        <v>306</v>
      </c>
      <c r="C12" s="116" t="s">
        <v>289</v>
      </c>
      <c r="D12" s="117" t="s">
        <v>81</v>
      </c>
    </row>
    <row r="13" spans="1:4" ht="18" customHeight="1" x14ac:dyDescent="0.35">
      <c r="A13" s="8">
        <v>12</v>
      </c>
      <c r="B13" s="115" t="s">
        <v>307</v>
      </c>
      <c r="C13" s="116" t="s">
        <v>290</v>
      </c>
      <c r="D13" s="117" t="s">
        <v>81</v>
      </c>
    </row>
    <row r="14" spans="1:4" ht="18" customHeight="1" x14ac:dyDescent="0.35">
      <c r="A14" s="8">
        <v>13</v>
      </c>
      <c r="B14" s="115" t="s">
        <v>308</v>
      </c>
      <c r="C14" s="116" t="s">
        <v>291</v>
      </c>
      <c r="D14" s="117" t="s">
        <v>81</v>
      </c>
    </row>
    <row r="15" spans="1:4" ht="18" customHeight="1" x14ac:dyDescent="0.35">
      <c r="A15" s="8">
        <v>14</v>
      </c>
      <c r="B15" s="115" t="s">
        <v>309</v>
      </c>
      <c r="C15" s="116" t="s">
        <v>292</v>
      </c>
      <c r="D15" s="117" t="s">
        <v>81</v>
      </c>
    </row>
    <row r="16" spans="1:4" ht="18" customHeight="1" x14ac:dyDescent="0.35">
      <c r="A16" s="8">
        <v>15</v>
      </c>
      <c r="B16" s="115" t="s">
        <v>310</v>
      </c>
      <c r="C16" s="116" t="s">
        <v>293</v>
      </c>
      <c r="D16" s="117" t="s">
        <v>81</v>
      </c>
    </row>
    <row r="17" spans="1:4" ht="18" customHeight="1" x14ac:dyDescent="0.35">
      <c r="A17" s="8">
        <v>16</v>
      </c>
      <c r="B17" s="115" t="s">
        <v>311</v>
      </c>
      <c r="C17" s="116" t="s">
        <v>294</v>
      </c>
      <c r="D17" s="117" t="s">
        <v>81</v>
      </c>
    </row>
    <row r="18" spans="1:4" ht="18" customHeight="1" x14ac:dyDescent="0.35">
      <c r="A18" s="8">
        <v>17</v>
      </c>
      <c r="B18" s="115" t="s">
        <v>312</v>
      </c>
      <c r="C18" s="116" t="s">
        <v>295</v>
      </c>
      <c r="D18" s="117" t="s">
        <v>81</v>
      </c>
    </row>
    <row r="19" spans="1:4" ht="18" customHeight="1" x14ac:dyDescent="0.35">
      <c r="A19" s="8">
        <v>18</v>
      </c>
      <c r="B19" s="115"/>
      <c r="C19" s="116"/>
      <c r="D19" s="117" t="s">
        <v>81</v>
      </c>
    </row>
    <row r="20" spans="1:4" ht="18" customHeight="1" x14ac:dyDescent="0.35">
      <c r="A20" s="8">
        <v>19</v>
      </c>
      <c r="B20" s="115"/>
      <c r="C20" s="116"/>
      <c r="D20" s="117" t="s">
        <v>81</v>
      </c>
    </row>
    <row r="21" spans="1:4" ht="18" customHeight="1" x14ac:dyDescent="0.35">
      <c r="A21" s="8">
        <v>20</v>
      </c>
      <c r="B21" s="115"/>
      <c r="C21" s="116"/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ALINDA SYAHNUN RAMADINA</v>
      </c>
      <c r="C2" s="11" t="str">
        <f>'Data Siswa'!C2</f>
        <v>659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AMIRAH AQILATUN AZIZA</v>
      </c>
      <c r="C3" s="11" t="str">
        <f>'Data Siswa'!C3</f>
        <v>660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ANASTASYA KIRANI RAHMAWATI</v>
      </c>
      <c r="C4" s="11" t="str">
        <f>'Data Siswa'!C4</f>
        <v>661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ANGEL BATRISYA</v>
      </c>
      <c r="C5" s="11" t="str">
        <f>'Data Siswa'!C5</f>
        <v>662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FAJRIN NUR KHOTIMAH</v>
      </c>
      <c r="C6" s="11" t="str">
        <f>'Data Siswa'!C6</f>
        <v>663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FIRJANI QOTRUNNADA</v>
      </c>
      <c r="C7" s="11" t="str">
        <f>'Data Siswa'!C7</f>
        <v>664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JELITA AULIYA PUTRI</v>
      </c>
      <c r="C8" s="11" t="str">
        <f>'Data Siswa'!C8</f>
        <v>665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NATASYA DWI OKTAVIA .S.</v>
      </c>
      <c r="C9" s="11" t="str">
        <f>'Data Siswa'!C9</f>
        <v>666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NUR AZAHRA HUMAIRAH</v>
      </c>
      <c r="C10" s="11" t="str">
        <f>'Data Siswa'!C10</f>
        <v>667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RESA ANJANI</v>
      </c>
      <c r="C11" s="11" t="str">
        <f>'Data Siswa'!C11</f>
        <v>668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SELI NOPIANI</v>
      </c>
      <c r="C12" s="11" t="str">
        <f>'Data Siswa'!C12</f>
        <v>669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SHEBI LATANIA</v>
      </c>
      <c r="C13" s="11" t="str">
        <f>'Data Siswa'!C13</f>
        <v>670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SHELIYANI PUTRI</v>
      </c>
      <c r="C14" s="11" t="str">
        <f>'Data Siswa'!C14</f>
        <v>671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SITI FATIMAH AZ ZAHRA</v>
      </c>
      <c r="C15" s="11" t="str">
        <f>'Data Siswa'!C15</f>
        <v>672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SYARIFATUL AMALIAH</v>
      </c>
      <c r="C16" s="11" t="str">
        <f>'Data Siswa'!C16</f>
        <v>673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ZAFARANI NAPISHYA NOERRACHMAN</v>
      </c>
      <c r="C17" s="11" t="str">
        <f>'Data Siswa'!C17</f>
        <v>674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ZHAHIRA VANIA PUTRI</v>
      </c>
      <c r="C18" s="11" t="str">
        <f>'Data Siswa'!C18</f>
        <v>675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ALINDA SYAHNUN RAMADINA</v>
      </c>
      <c r="C4" s="75" t="str">
        <f>'Data Siswa'!C2</f>
        <v>659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AMIRAH AQILATUN AZIZA</v>
      </c>
      <c r="C5" s="75" t="str">
        <f>'Data Siswa'!C3</f>
        <v>660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ANASTASYA KIRANI RAHMAWATI</v>
      </c>
      <c r="C6" s="75" t="str">
        <f>'Data Siswa'!C4</f>
        <v>661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ANGEL BATRISYA</v>
      </c>
      <c r="C7" s="75" t="str">
        <f>'Data Siswa'!C5</f>
        <v>662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FAJRIN NUR KHOTIMAH</v>
      </c>
      <c r="C8" s="75" t="str">
        <f>'Data Siswa'!C6</f>
        <v>663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FIRJANI QOTRUNNADA</v>
      </c>
      <c r="C9" s="75" t="str">
        <f>'Data Siswa'!C7</f>
        <v>664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JELITA AULIYA PUTRI</v>
      </c>
      <c r="C10" s="75" t="str">
        <f>'Data Siswa'!C8</f>
        <v>665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NATASYA DWI OKTAVIA .S.</v>
      </c>
      <c r="C11" s="75" t="str">
        <f>'Data Siswa'!C9</f>
        <v>666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NUR AZAHRA HUMAIRAH</v>
      </c>
      <c r="C12" s="75" t="str">
        <f>'Data Siswa'!C10</f>
        <v>667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RESA ANJANI</v>
      </c>
      <c r="C13" s="75" t="str">
        <f>'Data Siswa'!C11</f>
        <v>668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SELI NOPIANI</v>
      </c>
      <c r="C14" s="75" t="str">
        <f>'Data Siswa'!C12</f>
        <v>669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SHEBI LATANIA</v>
      </c>
      <c r="C15" s="75" t="str">
        <f>'Data Siswa'!C13</f>
        <v>670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SHELIYANI PUTRI</v>
      </c>
      <c r="C16" s="75" t="str">
        <f>'Data Siswa'!C14</f>
        <v>671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SITI FATIMAH AZ ZAHRA</v>
      </c>
      <c r="C17" s="75" t="str">
        <f>'Data Siswa'!C15</f>
        <v>672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SYARIFATUL AMALIAH</v>
      </c>
      <c r="C18" s="75" t="str">
        <f>'Data Siswa'!C16</f>
        <v>673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ZAFARANI NAPISHYA NOERRACHMAN</v>
      </c>
      <c r="C19" s="75" t="str">
        <f>'Data Siswa'!C17</f>
        <v>674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ZHAHIRA VANIA PUTRI</v>
      </c>
      <c r="C20" s="75" t="str">
        <f>'Data Siswa'!C18</f>
        <v>675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ALINDA SYAHNUN RAMADINA</v>
      </c>
      <c r="C4" s="11" t="str">
        <f>'Data Siswa'!C2</f>
        <v>659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AMIRAH AQILATUN AZIZA</v>
      </c>
      <c r="C5" s="11" t="str">
        <f>'Data Siswa'!C3</f>
        <v>660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ANASTASYA KIRANI RAHMAWATI</v>
      </c>
      <c r="C6" s="11" t="str">
        <f>'Data Siswa'!C4</f>
        <v>661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ANGEL BATRISYA</v>
      </c>
      <c r="C7" s="11" t="str">
        <f>'Data Siswa'!C5</f>
        <v>662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FAJRIN NUR KHOTIMAH</v>
      </c>
      <c r="C8" s="11" t="str">
        <f>'Data Siswa'!C6</f>
        <v>663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FIRJANI QOTRUNNADA</v>
      </c>
      <c r="C9" s="11" t="str">
        <f>'Data Siswa'!C7</f>
        <v>664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JELITA AULIYA PUTRI</v>
      </c>
      <c r="C10" s="11" t="str">
        <f>'Data Siswa'!C8</f>
        <v>665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NATASYA DWI OKTAVIA .S.</v>
      </c>
      <c r="C11" s="11" t="str">
        <f>'Data Siswa'!C9</f>
        <v>666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NUR AZAHRA HUMAIRAH</v>
      </c>
      <c r="C12" s="11" t="str">
        <f>'Data Siswa'!C10</f>
        <v>667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RESA ANJANI</v>
      </c>
      <c r="C13" s="11" t="str">
        <f>'Data Siswa'!C11</f>
        <v>668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SELI NOPIANI</v>
      </c>
      <c r="C14" s="11" t="str">
        <f>'Data Siswa'!C12</f>
        <v>669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SHEBI LATANIA</v>
      </c>
      <c r="C15" s="11" t="str">
        <f>'Data Siswa'!C13</f>
        <v>670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SHELIYANI PUTRI</v>
      </c>
      <c r="C16" s="11" t="str">
        <f>'Data Siswa'!C14</f>
        <v>671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SITI FATIMAH AZ ZAHRA</v>
      </c>
      <c r="C17" s="11" t="str">
        <f>'Data Siswa'!C15</f>
        <v>672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SYARIFATUL AMALIAH</v>
      </c>
      <c r="C18" s="11" t="str">
        <f>'Data Siswa'!C16</f>
        <v>673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ZAFARANI NAPISHYA NOERRACHMAN</v>
      </c>
      <c r="C19" s="11" t="str">
        <f>'Data Siswa'!C17</f>
        <v>674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ZHAHIRA VANIA PUTRI</v>
      </c>
      <c r="C20" s="11" t="str">
        <f>'Data Siswa'!C18</f>
        <v>675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ALINDA SYAHNUN RAMADINA ( 659 )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ج للبنات</v>
      </c>
      <c r="N3" s="271"/>
      <c r="O3" s="273">
        <f>(VLOOKUP($U$8,'Data Siswa'!$A$2:$D$41,4,FALSE))</f>
        <v>0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ج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ALINDA SYAHNUN RAMADINA</v>
      </c>
      <c r="C6" s="8" t="str">
        <f>'Data Siswa'!C2</f>
        <v>659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AMIRAH AQILATUN AZIZA</v>
      </c>
      <c r="C7" s="8" t="str">
        <f>'Data Siswa'!C3</f>
        <v>660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ANASTASYA KIRANI RAHMAWATI</v>
      </c>
      <c r="C8" s="8" t="str">
        <f>'Data Siswa'!C4</f>
        <v>661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ANGEL BATRISYA</v>
      </c>
      <c r="C9" s="8" t="str">
        <f>'Data Siswa'!C5</f>
        <v>662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FAJRIN NUR KHOTIMAH</v>
      </c>
      <c r="C10" s="8" t="str">
        <f>'Data Siswa'!C6</f>
        <v>663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FIRJANI QOTRUNNADA</v>
      </c>
      <c r="C11" s="8" t="str">
        <f>'Data Siswa'!C7</f>
        <v>664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JELITA AULIYA PUTRI</v>
      </c>
      <c r="C12" s="8" t="str">
        <f>'Data Siswa'!C8</f>
        <v>665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NATASYA DWI OKTAVIA .S.</v>
      </c>
      <c r="C13" s="8" t="str">
        <f>'Data Siswa'!C9</f>
        <v>666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NUR AZAHRA HUMAIRAH</v>
      </c>
      <c r="C14" s="8" t="str">
        <f>'Data Siswa'!C10</f>
        <v>667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RESA ANJANI</v>
      </c>
      <c r="C15" s="8" t="str">
        <f>'Data Siswa'!C11</f>
        <v>668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SELI NOPIANI</v>
      </c>
      <c r="C16" s="8" t="str">
        <f>'Data Siswa'!C12</f>
        <v>669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SHEBI LATANIA</v>
      </c>
      <c r="C17" s="8" t="str">
        <f>'Data Siswa'!C13</f>
        <v>670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SHELIYANI PUTRI</v>
      </c>
      <c r="C18" s="8" t="str">
        <f>'Data Siswa'!C14</f>
        <v>671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SITI FATIMAH AZ ZAHRA</v>
      </c>
      <c r="C19" s="8" t="str">
        <f>'Data Siswa'!C15</f>
        <v>672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SYARIFATUL AMALIAH</v>
      </c>
      <c r="C20" s="8" t="str">
        <f>'Data Siswa'!C16</f>
        <v>673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ZAFARANI NAPISHYA NOERRACHMAN</v>
      </c>
      <c r="C21" s="8" t="str">
        <f>'Data Siswa'!C17</f>
        <v>674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ZHAHIRA VANIA PUTRI</v>
      </c>
      <c r="C22" s="8" t="str">
        <f>'Data Siswa'!C18</f>
        <v>675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2025-12-11T17:36:55Z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