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C84313BC-A13E-4332-80C6-51EED982EF22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" i="5" l="1"/>
  <c r="Z5" i="5"/>
  <c r="Z6" i="5"/>
  <c r="Z7" i="5"/>
  <c r="Z8" i="5"/>
  <c r="Z9" i="5"/>
  <c r="G11" i="10" s="1"/>
  <c r="Z10" i="5"/>
  <c r="Z11" i="5"/>
  <c r="Z12" i="5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G31" i="10" s="1"/>
  <c r="Z30" i="5"/>
  <c r="Z31" i="5"/>
  <c r="Z32" i="5"/>
  <c r="Z33" i="5"/>
  <c r="Z34" i="5"/>
  <c r="Z35" i="5"/>
  <c r="Z36" i="5"/>
  <c r="G38" i="10" s="1"/>
  <c r="Z37" i="5"/>
  <c r="Z38" i="5"/>
  <c r="Z39" i="5"/>
  <c r="Z40" i="5"/>
  <c r="Z41" i="5"/>
  <c r="Z42" i="5"/>
  <c r="Z43" i="5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W20" i="5" s="1"/>
  <c r="D22" i="10" s="1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AH32" i="4"/>
  <c r="AH33" i="4"/>
  <c r="AH34" i="4"/>
  <c r="AH35" i="4"/>
  <c r="AH36" i="4"/>
  <c r="W38" i="5" s="1"/>
  <c r="D40" i="10" s="1"/>
  <c r="AH37" i="4"/>
  <c r="AH38" i="4"/>
  <c r="AH39" i="4"/>
  <c r="AH40" i="4"/>
  <c r="AH41" i="4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G14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W41" i="5"/>
  <c r="D43" i="10" s="1"/>
  <c r="C39" i="4"/>
  <c r="B39" i="4"/>
  <c r="A39" i="4"/>
  <c r="C38" i="4"/>
  <c r="B38" i="4"/>
  <c r="A38" i="4"/>
  <c r="C37" i="4"/>
  <c r="B37" i="4"/>
  <c r="A37" i="4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W33" i="5"/>
  <c r="D35" i="10" s="1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<sst xmlns="http://schemas.openxmlformats.org/spreadsheetml/2006/main" count="470" uniqueCount="337">
  <si>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</si>
  <si>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</si>
  <si>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</si>
  <si>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</si>
  <si>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</si>
  <si>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</si>
  <si>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</si>
  <si>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</si>
  <si>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</si>
  <si>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</si>
  <si>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</si>
  <si>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</si>
  <si>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</si>
  <si>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</si>
  <si>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</si>
  <si>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</si>
  <si>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</si>
  <si>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</si>
  <si>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</si>
  <si>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</si>
  <si>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</si>
  <si>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</si>
  <si>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</si>
  <si>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</si>
  <si>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</si>
  <si>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</si>
  <si>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</si>
  <si>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</si>
  <si>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</si>
  <si>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</si>
  <si>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</si>
  <si>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</si>
  <si>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</si>
  <si>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</si>
  <si>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</si>
  <si>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</si>
  <si>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</si>
  <si>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</si>
  <si>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</si>
  <si>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</si>
  <si>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</si>
  <si>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</si>
  <si>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</si>
  <si>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</si>
  <si>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</si>
  <si>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</si>
  <si>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</si>
  <si>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</si>
  <si>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</si>
  <si>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</si>
  <si>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</si>
  <si>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</si>
  <si>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</si>
  <si>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</si>
  <si>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</si>
  <si>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</si>
  <si>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</si>
  <si>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</si>
  <si>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</si>
  <si>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</si>
  <si>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</si>
  <si>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</si>
  <si>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</si>
  <si>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</si>
  <si>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</si>
  <si>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</si>
  <si>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</si>
  <si>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</si>
  <si>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</si>
  <si>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</si>
  <si>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</si>
  <si>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</si>
  <si>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</si>
  <si>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</si>
  <si>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</si>
  <si>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</si>
  <si>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</si>
  <si>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</si>
  <si>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</si>
  <si>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</si>
  <si>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</si>
  <si>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</si>
  <si>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</si>
  <si>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</si>
  <si>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</si>
  <si>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</si>
  <si>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</si>
  <si>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</si>
  <si>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</si>
  <si>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</si>
  <si>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</si>
  <si>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</si>
  <si>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</si>
  <si>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</si>
  <si>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</si>
  <si>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</si>
  <si>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</si>
  <si>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</si>
  <si>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</si>
  <si>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</si>
  <si>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</si>
  <si>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</si>
  <si>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</si>
  <si>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</si>
  <si>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</si>
  <si>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</si>
  <si>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</si>
  <si>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</si>
  <si>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</si>
  <si>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</si>
  <si>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</si>
  <si>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</si>
  <si>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</si>
  <si>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</si>
  <si>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</si>
  <si>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</si>
  <si>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</si>
  <si>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</si>
  <si>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</si>
  <si>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</si>
  <si>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</si>
  <si>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</si>
  <si>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</si>
  <si>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</si>
  <si>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</si>
  <si>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</si>
  <si>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</si>
  <si>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</si>
  <si>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</si>
  <si>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</si>
  <si>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</si>
  <si>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</si>
  <si>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</si>
  <si>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</si>
  <si>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</si>
  <si>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</si>
  <si>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</si>
  <si>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</si>
  <si>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</si>
  <si>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</si>
  <si>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</si>
  <si>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</si>
  <si>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</si>
  <si>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</si>
  <si>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</si>
  <si>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</si>
  <si>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</si>
  <si>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</si>
  <si>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</si>
  <si>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</si>
  <si>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</si>
  <si>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</si>
  <si>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</si>
  <si>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</si>
  <si>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</si>
  <si>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</si>
  <si>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</si>
  <si>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</si>
  <si>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</si>
  <si>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</si>
  <si>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</si>
  <si>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</si>
  <si>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</si>
  <si>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</si>
  <si>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</si>
  <si>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</si>
  <si>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</si>
  <si>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</si>
  <si>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</si>
  <si>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</si>
  <si>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</si>
  <si>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</si>
  <si>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</si>
  <si>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</si>
  <si>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</si>
  <si>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</si>
  <si>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</si>
  <si>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</si>
  <si>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</si>
  <si>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</si>
  <si>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</si>
  <si>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</si>
  <si>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</si>
  <si>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</si>
  <si>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</si>
  <si>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</si>
  <si>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</si>
  <si>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</si>
  <si>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</si>
  <si>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</si>
  <si>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</si>
  <si>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</si>
  <si>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</si>
  <si>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</si>
  <si>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</si>
  <si>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</si>
  <si>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</si>
  <si>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</si>
  <si>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</si>
  <si>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</si>
  <si>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</si>
  <si>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</si>
  <si>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</si>
  <si>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</si>
  <si>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</si>
  <si>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</si>
  <si>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</si>
  <si>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</si>
  <si>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</si>
  <si>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</si>
  <si>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</si>
  <si>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</si>
  <si>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</si>
  <si>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</si>
  <si>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</si>
  <si>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</si>
  <si>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</si>
  <si>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</si>
  <si>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</si>
  <si>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</si>
  <si>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</si>
  <si>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</si>
  <si>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</si>
  <si>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</si>
  <si>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</si>
  <si>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</si>
  <si>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</si>
  <si>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</si>
  <si>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</si>
  <si>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</si>
  <si>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</si>
  <si>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</si>
  <si>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</si>
  <si>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</si>
  <si>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</si>
  <si>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</si>
  <si>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</si>
  <si>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</si>
  <si>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</si>
  <si>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</si>
  <si>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</si>
  <si>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</si>
  <si>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</si>
  <si>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</si>
  <si>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</si>
  <si>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</si>
  <si>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</si>
  <si>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</si>
  <si>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</si>
  <si>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</si>
  <si>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</si>
  <si>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</si>
  <si>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</si>
  <si>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</si>
  <si>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</si>
  <si>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</si>
  <si>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</si>
  <si>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</si>
  <si>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</si>
  <si>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</si>
  <si>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</si>
  <si>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</si>
  <si>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</si>
  <si>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</si>
  <si>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</si>
  <si>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</si>
  <si>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</si>
  <si>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</si>
  <si>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</si>
  <si>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</si>
  <si>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</si>
  <si>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</si>
  <si>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</si>
  <si>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</si>
  <si>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</si>
  <si>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</si>
  <si>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</si>
  <si>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</si>
  <si>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</si>
  <si>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</si>
  <si>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</si>
  <si>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</si>
  <si>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</si>
  <si>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</si>
  <si>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</si>
  <si>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</si>
  <si>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ABDUL ROHIM</t>
  </si>
  <si>
    <t>271</t>
  </si>
  <si>
    <t>AHMAD ZAKY MUBAROK</t>
  </si>
  <si>
    <t>272</t>
  </si>
  <si>
    <t>ALIMUDIN</t>
  </si>
  <si>
    <t>273</t>
  </si>
  <si>
    <t>ANTON FIRMANSYAH</t>
  </si>
  <si>
    <t>274</t>
  </si>
  <si>
    <t>BAREL DIKA</t>
  </si>
  <si>
    <t>275</t>
  </si>
  <si>
    <t>DHIYA HAFIZH MURTHADO</t>
  </si>
  <si>
    <t>276</t>
  </si>
  <si>
    <t>FARHAN HILALAN URSYIDA</t>
  </si>
  <si>
    <t>277</t>
  </si>
  <si>
    <t>FARUQ ALFADLI</t>
  </si>
  <si>
    <t>278</t>
  </si>
  <si>
    <t>GAHZY ANDHIKA PRATAMA</t>
  </si>
  <si>
    <t>279</t>
  </si>
  <si>
    <t>HAFIZ AZIZ</t>
  </si>
  <si>
    <t>280</t>
  </si>
  <si>
    <t>HIKMATUL AULA PUTRA</t>
  </si>
  <si>
    <t>281</t>
  </si>
  <si>
    <t>HILAL ADITYA FAUZAN</t>
  </si>
  <si>
    <t>282</t>
  </si>
  <si>
    <t>I KETUT GENTA SAPUTRA WIJAYA</t>
  </si>
  <si>
    <t>283</t>
  </si>
  <si>
    <t>JAMI ADITYA PUTRA</t>
  </si>
  <si>
    <t>284</t>
  </si>
  <si>
    <t>MALIK HAMZAH</t>
  </si>
  <si>
    <t>285</t>
  </si>
  <si>
    <t>MOCHAMAD ARRAFI GIYANTO</t>
  </si>
  <si>
    <t>286</t>
  </si>
  <si>
    <t>MOH AZZAM SYAH</t>
  </si>
  <si>
    <t>287</t>
  </si>
  <si>
    <t>MUHAMAD RIFAL RAHMADANI</t>
  </si>
  <si>
    <t>288</t>
  </si>
  <si>
    <t>MUHAMAD RIZKY</t>
  </si>
  <si>
    <t>289</t>
  </si>
  <si>
    <t>MUHAMMAD SAHAL FAHMI</t>
  </si>
  <si>
    <t>290</t>
  </si>
  <si>
    <t>NAZRIL ARSYAD</t>
  </si>
  <si>
    <t>291</t>
  </si>
  <si>
    <t>RAFA ARRAYA PUTRA RIDHOI</t>
  </si>
  <si>
    <t>292</t>
  </si>
  <si>
    <t>RAHMAT HIDAYAT</t>
  </si>
  <si>
    <t>293</t>
  </si>
  <si>
    <t>RIZKI ALFIANSYAH</t>
  </si>
  <si>
    <t>294</t>
  </si>
  <si>
    <t>YUSUF</t>
  </si>
  <si>
    <t>295</t>
  </si>
  <si>
    <t>الرابع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</si>
</sst>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ب للبنين</v>
      </c>
      <c r="C4" s="144" t="s">
        <v>336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280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281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282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283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284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285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286</v>
      </c>
      <c r="C2" s="129" t="s">
        <v>287</v>
      </c>
      <c r="D2" s="130" t="s">
        <v>94</v>
      </c>
    </row>
    <row r="3" spans="1:4" ht="18" customHeight="1" x14ac:dyDescent="0.3">
      <c r="A3" s="127">
        <v>2</v>
      </c>
      <c r="B3" s="128" t="s">
        <v>288</v>
      </c>
      <c r="C3" s="129" t="s">
        <v>289</v>
      </c>
      <c r="D3" s="130" t="s">
        <v>94</v>
      </c>
    </row>
    <row r="4" spans="1:4" ht="18" customHeight="1" x14ac:dyDescent="0.3">
      <c r="A4" s="127">
        <v>3</v>
      </c>
      <c r="B4" s="128" t="s">
        <v>290</v>
      </c>
      <c r="C4" s="129" t="s">
        <v>291</v>
      </c>
      <c r="D4" s="130" t="s">
        <v>94</v>
      </c>
    </row>
    <row r="5" spans="1:4" ht="18" customHeight="1" x14ac:dyDescent="0.3">
      <c r="A5" s="127">
        <v>4</v>
      </c>
      <c r="B5" s="128" t="s">
        <v>292</v>
      </c>
      <c r="C5" s="129" t="s">
        <v>293</v>
      </c>
      <c r="D5" s="130" t="s">
        <v>94</v>
      </c>
    </row>
    <row r="6" spans="1:4" ht="18" customHeight="1" x14ac:dyDescent="0.3">
      <c r="A6" s="127">
        <v>5</v>
      </c>
      <c r="B6" s="128" t="s">
        <v>294</v>
      </c>
      <c r="C6" s="129" t="s">
        <v>295</v>
      </c>
      <c r="D6" s="130" t="s">
        <v>94</v>
      </c>
    </row>
    <row r="7" spans="1:4" ht="18" customHeight="1" x14ac:dyDescent="0.3">
      <c r="A7" s="127">
        <v>6</v>
      </c>
      <c r="B7" s="128" t="s">
        <v>296</v>
      </c>
      <c r="C7" s="129" t="s">
        <v>297</v>
      </c>
      <c r="D7" s="130" t="s">
        <v>94</v>
      </c>
    </row>
    <row r="8" spans="1:4" ht="18" customHeight="1" x14ac:dyDescent="0.3">
      <c r="A8" s="127">
        <v>7</v>
      </c>
      <c r="B8" s="128" t="s">
        <v>298</v>
      </c>
      <c r="C8" s="129" t="s">
        <v>299</v>
      </c>
      <c r="D8" s="130" t="s">
        <v>94</v>
      </c>
    </row>
    <row r="9" spans="1:4" ht="18" customHeight="1" x14ac:dyDescent="0.3">
      <c r="A9" s="127">
        <v>8</v>
      </c>
      <c r="B9" s="128" t="s">
        <v>300</v>
      </c>
      <c r="C9" s="129" t="s">
        <v>301</v>
      </c>
      <c r="D9" s="130" t="s">
        <v>94</v>
      </c>
    </row>
    <row r="10" spans="1:4" ht="18" customHeight="1" x14ac:dyDescent="0.3">
      <c r="A10" s="127">
        <v>9</v>
      </c>
      <c r="B10" s="128" t="s">
        <v>302</v>
      </c>
      <c r="C10" s="129" t="s">
        <v>303</v>
      </c>
      <c r="D10" s="130" t="s">
        <v>94</v>
      </c>
    </row>
    <row r="11" spans="1:4" ht="18" customHeight="1" x14ac:dyDescent="0.3">
      <c r="A11" s="127">
        <v>10</v>
      </c>
      <c r="B11" s="128" t="s">
        <v>304</v>
      </c>
      <c r="C11" s="129" t="s">
        <v>305</v>
      </c>
      <c r="D11" s="130" t="s">
        <v>94</v>
      </c>
    </row>
    <row r="12" spans="1:4" ht="18" customHeight="1" x14ac:dyDescent="0.3">
      <c r="A12" s="127">
        <v>11</v>
      </c>
      <c r="B12" s="128" t="s">
        <v>306</v>
      </c>
      <c r="C12" s="129" t="s">
        <v>307</v>
      </c>
      <c r="D12" s="130" t="s">
        <v>94</v>
      </c>
    </row>
    <row r="13" spans="1:4" ht="18" customHeight="1" x14ac:dyDescent="0.3">
      <c r="A13" s="127">
        <v>12</v>
      </c>
      <c r="B13" s="128" t="s">
        <v>308</v>
      </c>
      <c r="C13" s="129" t="s">
        <v>309</v>
      </c>
      <c r="D13" s="130" t="s">
        <v>94</v>
      </c>
    </row>
    <row r="14" spans="1:4" ht="18" customHeight="1" x14ac:dyDescent="0.3">
      <c r="A14" s="127">
        <v>13</v>
      </c>
      <c r="B14" s="128" t="s">
        <v>310</v>
      </c>
      <c r="C14" s="129" t="s">
        <v>311</v>
      </c>
      <c r="D14" s="130" t="s">
        <v>94</v>
      </c>
    </row>
    <row r="15" spans="1:4" ht="18" customHeight="1" x14ac:dyDescent="0.3">
      <c r="A15" s="127">
        <v>14</v>
      </c>
      <c r="B15" s="128" t="s">
        <v>312</v>
      </c>
      <c r="C15" s="129" t="s">
        <v>313</v>
      </c>
      <c r="D15" s="130" t="s">
        <v>94</v>
      </c>
    </row>
    <row r="16" spans="1:4" ht="18" customHeight="1" x14ac:dyDescent="0.3">
      <c r="A16" s="127">
        <v>15</v>
      </c>
      <c r="B16" s="128" t="s">
        <v>314</v>
      </c>
      <c r="C16" s="129" t="s">
        <v>315</v>
      </c>
      <c r="D16" s="130" t="s">
        <v>94</v>
      </c>
    </row>
    <row r="17" spans="1:4" ht="18" customHeight="1" x14ac:dyDescent="0.3">
      <c r="A17" s="127">
        <v>16</v>
      </c>
      <c r="B17" s="128" t="s">
        <v>316</v>
      </c>
      <c r="C17" s="129" t="s">
        <v>317</v>
      </c>
      <c r="D17" s="130" t="s">
        <v>94</v>
      </c>
    </row>
    <row r="18" spans="1:4" ht="18" customHeight="1" x14ac:dyDescent="0.3">
      <c r="A18" s="127">
        <v>17</v>
      </c>
      <c r="B18" s="128" t="s">
        <v>318</v>
      </c>
      <c r="C18" s="129" t="s">
        <v>319</v>
      </c>
      <c r="D18" s="130" t="s">
        <v>94</v>
      </c>
    </row>
    <row r="19" spans="1:4" ht="18" customHeight="1" x14ac:dyDescent="0.3">
      <c r="A19" s="127">
        <v>18</v>
      </c>
      <c r="B19" s="128" t="s">
        <v>320</v>
      </c>
      <c r="C19" s="129" t="s">
        <v>321</v>
      </c>
      <c r="D19" s="130" t="s">
        <v>94</v>
      </c>
    </row>
    <row r="20" spans="1:4" ht="18" customHeight="1" x14ac:dyDescent="0.3">
      <c r="A20" s="127">
        <v>19</v>
      </c>
      <c r="B20" s="128" t="s">
        <v>322</v>
      </c>
      <c r="C20" s="129" t="s">
        <v>323</v>
      </c>
      <c r="D20" s="130" t="s">
        <v>94</v>
      </c>
    </row>
    <row r="21" spans="1:4" ht="18" customHeight="1" x14ac:dyDescent="0.3">
      <c r="A21" s="127">
        <v>20</v>
      </c>
      <c r="B21" s="128" t="s">
        <v>324</v>
      </c>
      <c r="C21" s="129" t="s">
        <v>325</v>
      </c>
      <c r="D21" s="130" t="s">
        <v>94</v>
      </c>
    </row>
    <row r="22" spans="1:4" ht="18" customHeight="1" x14ac:dyDescent="0.3">
      <c r="A22" s="127">
        <v>21</v>
      </c>
      <c r="B22" s="128" t="s">
        <v>326</v>
      </c>
      <c r="C22" s="129" t="s">
        <v>327</v>
      </c>
      <c r="D22" s="130" t="s">
        <v>94</v>
      </c>
    </row>
    <row r="23" spans="1:4" ht="18" customHeight="1" x14ac:dyDescent="0.3">
      <c r="A23" s="127">
        <v>22</v>
      </c>
      <c r="B23" s="128" t="s">
        <v>328</v>
      </c>
      <c r="C23" s="129" t="s">
        <v>329</v>
      </c>
      <c r="D23" s="130" t="s">
        <v>94</v>
      </c>
    </row>
    <row r="24" spans="1:4" ht="18" customHeight="1" x14ac:dyDescent="0.3">
      <c r="A24" s="127">
        <v>23</v>
      </c>
      <c r="B24" s="128" t="s">
        <v>330</v>
      </c>
      <c r="C24" s="129" t="s">
        <v>331</v>
      </c>
      <c r="D24" s="130" t="s">
        <v>94</v>
      </c>
    </row>
    <row r="25" spans="1:4" ht="18" customHeight="1" x14ac:dyDescent="0.3">
      <c r="A25" s="127">
        <v>24</v>
      </c>
      <c r="B25" s="128" t="s">
        <v>332</v>
      </c>
      <c r="C25" s="129" t="s">
        <v>333</v>
      </c>
      <c r="D25" s="130" t="s">
        <v>94</v>
      </c>
    </row>
    <row r="26" spans="1:4" ht="18" customHeight="1" x14ac:dyDescent="0.3">
      <c r="A26" s="127">
        <v>25</v>
      </c>
      <c r="B26" s="128" t="s">
        <v>334</v>
      </c>
      <c r="C26" s="129" t="s">
        <v>335</v>
      </c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C1" zoomScale="115" zoomScaleNormal="115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279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ABDUL ROHIM</v>
      </c>
      <c r="C2" s="9" t="str">
        <f>'Data Siswa'!C2</f>
        <v>271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AHMAD ZAKY MUBAROK</v>
      </c>
      <c r="C3" s="9" t="str">
        <f>'Data Siswa'!C3</f>
        <v>272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ALIMUDIN</v>
      </c>
      <c r="C4" s="9" t="str">
        <f>'Data Siswa'!C4</f>
        <v>273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ANTON FIRMANSYAH</v>
      </c>
      <c r="C5" s="9" t="str">
        <f>'Data Siswa'!C5</f>
        <v>274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BAREL DIKA</v>
      </c>
      <c r="C6" s="9" t="str">
        <f>'Data Siswa'!C6</f>
        <v>275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DHIYA HAFIZH MURTHADO</v>
      </c>
      <c r="C7" s="9" t="str">
        <f>'Data Siswa'!C7</f>
        <v>276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FARHAN HILALAN URSYIDA</v>
      </c>
      <c r="C8" s="9" t="str">
        <f>'Data Siswa'!C8</f>
        <v>277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FARUQ ALFADLI</v>
      </c>
      <c r="C9" s="9" t="str">
        <f>'Data Siswa'!C9</f>
        <v>278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GAHZY ANDHIKA PRATAMA</v>
      </c>
      <c r="C10" s="9" t="str">
        <f>'Data Siswa'!C10</f>
        <v>279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HAFIZ AZIZ</v>
      </c>
      <c r="C11" s="9" t="str">
        <f>'Data Siswa'!C11</f>
        <v>280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HIKMATUL AULA PUTRA</v>
      </c>
      <c r="C12" s="9" t="str">
        <f>'Data Siswa'!C12</f>
        <v>281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HILAL ADITYA FAUZAN</v>
      </c>
      <c r="C13" s="9" t="str">
        <f>'Data Siswa'!C13</f>
        <v>282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I KETUT GENTA SAPUTRA WIJAYA</v>
      </c>
      <c r="C14" s="9" t="str">
        <f>'Data Siswa'!C14</f>
        <v>283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JAMI ADITYA PUTRA</v>
      </c>
      <c r="C15" s="9" t="str">
        <f>'Data Siswa'!C15</f>
        <v>284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MALIK HAMZAH</v>
      </c>
      <c r="C16" s="9" t="str">
        <f>'Data Siswa'!C16</f>
        <v>285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MOCHAMAD ARRAFI GIYANTO</v>
      </c>
      <c r="C17" s="9" t="str">
        <f>'Data Siswa'!C17</f>
        <v>286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MOH AZZAM SYAH</v>
      </c>
      <c r="C18" s="9" t="str">
        <f>'Data Siswa'!C18</f>
        <v>287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MUHAMAD RIFAL RAHMADANI</v>
      </c>
      <c r="C19" s="9" t="str">
        <f>'Data Siswa'!C19</f>
        <v>288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MUHAMAD RIZKY</v>
      </c>
      <c r="C20" s="9" t="str">
        <f>'Data Siswa'!C20</f>
        <v>289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MUHAMMAD SAHAL FAHMI</v>
      </c>
      <c r="C21" s="9" t="str">
        <f>'Data Siswa'!C21</f>
        <v>290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 t="str">
        <f>'Data Siswa'!B22</f>
        <v>NAZRIL ARSYAD</v>
      </c>
      <c r="C22" s="9" t="str">
        <f>'Data Siswa'!C22</f>
        <v>291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 t="str">
        <f>'Data Siswa'!B23</f>
        <v>RAFA ARRAYA PUTRA RIDHOI</v>
      </c>
      <c r="C23" s="9" t="str">
        <f>'Data Siswa'!C23</f>
        <v>292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 t="str">
        <f>'Data Siswa'!B24</f>
        <v>RAHMAT HIDAYAT</v>
      </c>
      <c r="C24" s="9" t="str">
        <f>'Data Siswa'!C24</f>
        <v>293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 t="str">
        <f>'Data Siswa'!B25</f>
        <v>RIZKI ALFIANSYAH</v>
      </c>
      <c r="C25" s="9" t="str">
        <f>'Data Siswa'!C25</f>
        <v>294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 t="str">
        <f>'Data Siswa'!B26</f>
        <v>YUSUF</v>
      </c>
      <c r="C26" s="9" t="str">
        <f>'Data Siswa'!C26</f>
        <v>295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7" sqref="Z7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ABDUL ROHIM</v>
      </c>
      <c r="C4" s="9" t="str">
        <f>'Data Siswa'!C2</f>
        <v>271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منقول",IF(AND(X4&gt;4.5,X4&lt;=5.5),"منقول مؤقت",IF(X4&gt;5.5,"منقول")))</f>
        <v>#DIV/0!</v>
      </c>
    </row>
    <row r="5" spans="1:26" ht="15.6" x14ac:dyDescent="0.3">
      <c r="A5" s="9">
        <f>'Data Siswa'!A3</f>
        <v>2</v>
      </c>
      <c r="B5" s="36" t="str">
        <f>'Data Siswa'!B3</f>
        <v>AHMAD ZAKY MUBAROK</v>
      </c>
      <c r="C5" s="9" t="str">
        <f>'Data Siswa'!C3</f>
        <v>272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منقول",IF(AND(X5&gt;4.5,X5&lt;=5.5),"منقول مؤقت",IF(X5&gt;5.5,"منقول")))</f>
        <v>#DIV/0!</v>
      </c>
    </row>
    <row r="6" spans="1:26" ht="15.6" x14ac:dyDescent="0.3">
      <c r="A6" s="9">
        <f>'Data Siswa'!A4</f>
        <v>3</v>
      </c>
      <c r="B6" s="33" t="str">
        <f>'Data Siswa'!B4</f>
        <v>ALIMUDIN</v>
      </c>
      <c r="C6" s="9" t="str">
        <f>'Data Siswa'!C4</f>
        <v>273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ANTON FIRMANSYAH</v>
      </c>
      <c r="C7" s="9" t="str">
        <f>'Data Siswa'!C5</f>
        <v>274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BAREL DIKA</v>
      </c>
      <c r="C8" s="9" t="str">
        <f>'Data Siswa'!C6</f>
        <v>275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DHIYA HAFIZH MURTHADO</v>
      </c>
      <c r="C9" s="9" t="str">
        <f>'Data Siswa'!C7</f>
        <v>276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FARHAN HILALAN URSYIDA</v>
      </c>
      <c r="C10" s="9" t="str">
        <f>'Data Siswa'!C8</f>
        <v>277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FARUQ ALFADLI</v>
      </c>
      <c r="C11" s="9" t="str">
        <f>'Data Siswa'!C9</f>
        <v>278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GAHZY ANDHIKA PRATAMA</v>
      </c>
      <c r="C12" s="9" t="str">
        <f>'Data Siswa'!C10</f>
        <v>279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HAFIZ AZIZ</v>
      </c>
      <c r="C13" s="9" t="str">
        <f>'Data Siswa'!C11</f>
        <v>280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HIKMATUL AULA PUTRA</v>
      </c>
      <c r="C14" s="9" t="str">
        <f>'Data Siswa'!C12</f>
        <v>281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HILAL ADITYA FAUZAN</v>
      </c>
      <c r="C15" s="9" t="str">
        <f>'Data Siswa'!C13</f>
        <v>282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I KETUT GENTA SAPUTRA WIJAYA</v>
      </c>
      <c r="C16" s="9" t="str">
        <f>'Data Siswa'!C14</f>
        <v>283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JAMI ADITYA PUTRA</v>
      </c>
      <c r="C17" s="9" t="str">
        <f>'Data Siswa'!C15</f>
        <v>284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MALIK HAMZAH</v>
      </c>
      <c r="C18" s="9" t="str">
        <f>'Data Siswa'!C16</f>
        <v>285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MOCHAMAD ARRAFI GIYANTO</v>
      </c>
      <c r="C19" s="9" t="str">
        <f>'Data Siswa'!C17</f>
        <v>286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MOH AZZAM SYAH</v>
      </c>
      <c r="C20" s="9" t="str">
        <f>'Data Siswa'!C18</f>
        <v>287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MUHAMAD RIFAL RAHMADANI</v>
      </c>
      <c r="C21" s="9" t="str">
        <f>'Data Siswa'!C19</f>
        <v>288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MUHAMAD RIZKY</v>
      </c>
      <c r="C22" s="9" t="str">
        <f>'Data Siswa'!C20</f>
        <v>289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MUHAMMAD SAHAL FAHMI</v>
      </c>
      <c r="C23" s="9" t="str">
        <f>'Data Siswa'!C21</f>
        <v>290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 t="str">
        <f>'Data Siswa'!B22</f>
        <v>NAZRIL ARSYAD</v>
      </c>
      <c r="C24" s="9" t="str">
        <f>'Data Siswa'!C22</f>
        <v>291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 t="str">
        <f>'Data Siswa'!B23</f>
        <v>RAFA ARRAYA PUTRA RIDHOI</v>
      </c>
      <c r="C25" s="9" t="str">
        <f>'Data Siswa'!C23</f>
        <v>292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 t="str">
        <f>'Data Siswa'!B24</f>
        <v>RAHMAT HIDAYAT</v>
      </c>
      <c r="C26" s="9" t="str">
        <f>'Data Siswa'!C24</f>
        <v>293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 t="str">
        <f>'Data Siswa'!B25</f>
        <v>RIZKI ALFIANSYAH</v>
      </c>
      <c r="C27" s="9" t="str">
        <f>'Data Siswa'!C25</f>
        <v>294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 t="str">
        <f>'Data Siswa'!B26</f>
        <v>YUSUF</v>
      </c>
      <c r="C28" s="9" t="str">
        <f>'Data Siswa'!C26</f>
        <v>295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62S/tlQTR7c444xaLvJTxxFa6eqUdF8jh79v68FpNkJbNeBAqzapz6hVK1z+9PgKtUfIvremwCIP9CUGQ5ErOA==" saltValue="ueeIAnw0Zd3/7fMopHp3uw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ABDUL ROHIM</v>
      </c>
      <c r="C4" s="9" t="str">
        <f>'Data Siswa'!C2</f>
        <v>271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AHMAD ZAKY MUBAROK</v>
      </c>
      <c r="C5" s="9" t="str">
        <f>'Data Siswa'!C3</f>
        <v>272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ALIMUDIN</v>
      </c>
      <c r="C6" s="9" t="str">
        <f>'Data Siswa'!C4</f>
        <v>273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ANTON FIRMANSYAH</v>
      </c>
      <c r="C7" s="9" t="str">
        <f>'Data Siswa'!C5</f>
        <v>274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BAREL DIKA</v>
      </c>
      <c r="C8" s="9" t="str">
        <f>'Data Siswa'!C6</f>
        <v>275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DHIYA HAFIZH MURTHADO</v>
      </c>
      <c r="C9" s="9" t="str">
        <f>'Data Siswa'!C7</f>
        <v>276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FARHAN HILALAN URSYIDA</v>
      </c>
      <c r="C10" s="9" t="str">
        <f>'Data Siswa'!C8</f>
        <v>277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FARUQ ALFADLI</v>
      </c>
      <c r="C11" s="9" t="str">
        <f>'Data Siswa'!C9</f>
        <v>278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GAHZY ANDHIKA PRATAMA</v>
      </c>
      <c r="C12" s="9" t="str">
        <f>'Data Siswa'!C10</f>
        <v>279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HAFIZ AZIZ</v>
      </c>
      <c r="C13" s="9" t="str">
        <f>'Data Siswa'!C11</f>
        <v>280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HIKMATUL AULA PUTRA</v>
      </c>
      <c r="C14" s="9" t="str">
        <f>'Data Siswa'!C12</f>
        <v>281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HILAL ADITYA FAUZAN</v>
      </c>
      <c r="C15" s="9" t="str">
        <f>'Data Siswa'!C13</f>
        <v>282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I KETUT GENTA SAPUTRA WIJAYA</v>
      </c>
      <c r="C16" s="9" t="str">
        <f>'Data Siswa'!C14</f>
        <v>283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JAMI ADITYA PUTRA</v>
      </c>
      <c r="C17" s="9" t="str">
        <f>'Data Siswa'!C15</f>
        <v>284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MALIK HAMZAH</v>
      </c>
      <c r="C18" s="9" t="str">
        <f>'Data Siswa'!C16</f>
        <v>285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MOCHAMAD ARRAFI GIYANTO</v>
      </c>
      <c r="C19" s="9" t="str">
        <f>'Data Siswa'!C17</f>
        <v>286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MOH AZZAM SYAH</v>
      </c>
      <c r="C20" s="9" t="str">
        <f>'Data Siswa'!C18</f>
        <v>287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MUHAMAD RIFAL RAHMADANI</v>
      </c>
      <c r="C21" s="9" t="str">
        <f>'Data Siswa'!C19</f>
        <v>288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MUHAMAD RIZKY</v>
      </c>
      <c r="C22" s="9" t="str">
        <f>'Data Siswa'!C20</f>
        <v>289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MUHAMMAD SAHAL FAHMI</v>
      </c>
      <c r="C23" s="9" t="str">
        <f>'Data Siswa'!C21</f>
        <v>290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 t="str">
        <f>'Data Siswa'!B22</f>
        <v>NAZRIL ARSYAD</v>
      </c>
      <c r="C24" s="9" t="str">
        <f>'Data Siswa'!C22</f>
        <v>291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 t="str">
        <f>'Data Siswa'!B23</f>
        <v>RAFA ARRAYA PUTRA RIDHOI</v>
      </c>
      <c r="C25" s="9" t="str">
        <f>'Data Siswa'!C23</f>
        <v>292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 t="str">
        <f>'Data Siswa'!B24</f>
        <v>RAHMAT HIDAYAT</v>
      </c>
      <c r="C26" s="9" t="str">
        <f>'Data Siswa'!C24</f>
        <v>293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 t="str">
        <f>'Data Siswa'!B25</f>
        <v>RIZKI ALFIANSYAH</v>
      </c>
      <c r="C27" s="9" t="str">
        <f>'Data Siswa'!C25</f>
        <v>294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 t="str">
        <f>'Data Siswa'!B26</f>
        <v>YUSUF</v>
      </c>
      <c r="C28" s="9" t="str">
        <f>'Data Siswa'!C26</f>
        <v>295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46" sqref="T46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ABDUL ROHIM ( 271 )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ب للبنين</v>
      </c>
      <c r="N3" s="180"/>
      <c r="O3" s="182" t="str">
        <f>(VLOOKUP($U$8,'Data Siswa'!$A$2:$D$41,4,FALSE))</f>
        <v xml:space="preserve"> </v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J1RMIQbJsRCPF4XBN9uSDZ7gYgGJYO92gB26p3vOsJE1Pt2B6CvUqPG3EUVVTlJbSPgUUetmeUpe9ysipGGpTw==" saltValue="R0UhAwuA9XDvbED8F+ZYHQ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20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ب للبنين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ABDUL ROHIM</v>
      </c>
      <c r="C6" s="58" t="str">
        <f>'Data Siswa'!C2</f>
        <v>271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AHMAD ZAKY MUBAROK</v>
      </c>
      <c r="C7" s="58" t="str">
        <f>'Data Siswa'!C3</f>
        <v>272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ALIMUDIN</v>
      </c>
      <c r="C8" s="58" t="str">
        <f>'Data Siswa'!C4</f>
        <v>273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ANTON FIRMANSYAH</v>
      </c>
      <c r="C9" s="58" t="str">
        <f>'Data Siswa'!C5</f>
        <v>274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BAREL DIKA</v>
      </c>
      <c r="C10" s="58" t="str">
        <f>'Data Siswa'!C6</f>
        <v>275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DHIYA HAFIZH MURTHADO</v>
      </c>
      <c r="C11" s="58" t="str">
        <f>'Data Siswa'!C7</f>
        <v>276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FARHAN HILALAN URSYIDA</v>
      </c>
      <c r="C12" s="58" t="str">
        <f>'Data Siswa'!C8</f>
        <v>277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FARUQ ALFADLI</v>
      </c>
      <c r="C13" s="58" t="str">
        <f>'Data Siswa'!C9</f>
        <v>278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GAHZY ANDHIKA PRATAMA</v>
      </c>
      <c r="C14" s="58" t="str">
        <f>'Data Siswa'!C10</f>
        <v>279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HAFIZ AZIZ</v>
      </c>
      <c r="C15" s="58" t="str">
        <f>'Data Siswa'!C11</f>
        <v>280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HIKMATUL AULA PUTRA</v>
      </c>
      <c r="C16" s="58" t="str">
        <f>'Data Siswa'!C12</f>
        <v>281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HILAL ADITYA FAUZAN</v>
      </c>
      <c r="C17" s="58" t="str">
        <f>'Data Siswa'!C13</f>
        <v>282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I KETUT GENTA SAPUTRA WIJAYA</v>
      </c>
      <c r="C18" s="58" t="str">
        <f>'Data Siswa'!C14</f>
        <v>283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JAMI ADITYA PUTRA</v>
      </c>
      <c r="C19" s="58" t="str">
        <f>'Data Siswa'!C15</f>
        <v>284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MALIK HAMZAH</v>
      </c>
      <c r="C20" s="58" t="str">
        <f>'Data Siswa'!C16</f>
        <v>285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MOCHAMAD ARRAFI GIYANTO</v>
      </c>
      <c r="C21" s="58" t="str">
        <f>'Data Siswa'!C17</f>
        <v>286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MOH AZZAM SYAH</v>
      </c>
      <c r="C22" s="58" t="str">
        <f>'Data Siswa'!C18</f>
        <v>287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MUHAMAD RIFAL RAHMADANI</v>
      </c>
      <c r="C23" s="58" t="str">
        <f>'Data Siswa'!C19</f>
        <v>288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MUHAMAD RIZKY</v>
      </c>
      <c r="C24" s="58" t="str">
        <f>'Data Siswa'!C20</f>
        <v>289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MUHAMMAD SAHAL FAHMI</v>
      </c>
      <c r="C25" s="58" t="str">
        <f>'Data Siswa'!C21</f>
        <v>290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 t="str">
        <f>'Data Siswa'!B22</f>
        <v>NAZRIL ARSYAD</v>
      </c>
      <c r="C26" s="58" t="str">
        <f>'Data Siswa'!C22</f>
        <v>291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 t="str">
        <f>'Data Siswa'!B23</f>
        <v>RAFA ARRAYA PUTRA RIDHOI</v>
      </c>
      <c r="C27" s="58" t="str">
        <f>'Data Siswa'!C23</f>
        <v>292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 t="str">
        <f>'Data Siswa'!B24</f>
        <v>RAHMAT HIDAYAT</v>
      </c>
      <c r="C28" s="58" t="str">
        <f>'Data Siswa'!C24</f>
        <v>293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 t="str">
        <f>'Data Siswa'!B25</f>
        <v>RIZKI ALFIANSYAH</v>
      </c>
      <c r="C29" s="58" t="str">
        <f>'Data Siswa'!C25</f>
        <v>294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 t="str">
        <f>'Data Siswa'!B26</f>
        <v>YUSUF</v>
      </c>
      <c r="C30" s="58" t="str">
        <f>'Data Siswa'!C26</f>
        <v>295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2026-06-08T14:59:06Z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